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08\委員会向け書式等\"/>
    </mc:Choice>
  </mc:AlternateContent>
  <xr:revisionPtr revIDLastSave="0" documentId="13_ncr:1_{8C61A430-A138-4352-89A4-7369C65D66CE}" xr6:coauthVersionLast="47" xr6:coauthVersionMax="47" xr10:uidLastSave="{00000000-0000-0000-0000-000000000000}"/>
  <bookViews>
    <workbookView xWindow="3015" yWindow="60" windowWidth="20970" windowHeight="15450" tabRatio="924" xr2:uid="{10A852E2-5BB4-4F6C-8A3E-96022A73796C}"/>
  </bookViews>
  <sheets>
    <sheet name="推進計画（計画）" sheetId="36" r:id="rId1"/>
    <sheet name="入力例" sheetId="35" r:id="rId2"/>
  </sheets>
  <definedNames>
    <definedName name="_xlnm.Print_Area" localSheetId="0">'推進計画（計画）'!$A$1:$J$47</definedName>
    <definedName name="_xlnm.Print_Area" localSheetId="1">入力例!$A$1:$J$49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6" l="1"/>
  <c r="E28" i="36"/>
  <c r="F44" i="36"/>
  <c r="F21" i="36"/>
  <c r="E21" i="36"/>
  <c r="F17" i="36"/>
  <c r="E25" i="36"/>
  <c r="E17" i="36"/>
  <c r="E31" i="35"/>
  <c r="E30" i="35"/>
  <c r="F46" i="35"/>
  <c r="F23" i="35"/>
  <c r="E27" i="35"/>
  <c r="E23" i="35"/>
  <c r="F19" i="35"/>
  <c r="E19" i="35"/>
  <c r="F32" i="35"/>
  <c r="F30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sakamoto</author>
  </authors>
  <commentList>
    <comment ref="F46" authorId="0" shapeId="0" xr:uid="{C6A27EBF-69AF-4E2C-8B23-BD92FE527BDE}">
      <text>
        <r>
          <rPr>
            <sz val="12"/>
            <color indexed="81"/>
            <rFont val="MS P ゴシック"/>
            <family val="3"/>
            <charset val="128"/>
          </rPr>
          <t>手入力する！</t>
        </r>
      </text>
    </comment>
  </commentList>
</comments>
</file>

<file path=xl/sharedStrings.xml><?xml version="1.0" encoding="utf-8"?>
<sst xmlns="http://schemas.openxmlformats.org/spreadsheetml/2006/main" count="92" uniqueCount="48">
  <si>
    <t>件数</t>
    <rPh sb="0" eb="2">
      <t>ケンスウ</t>
    </rPh>
    <phoneticPr fontId="5"/>
  </si>
  <si>
    <t>合　　　　　　計</t>
    <rPh sb="0" eb="1">
      <t>ゴウ</t>
    </rPh>
    <rPh sb="7" eb="8">
      <t>ケイ</t>
    </rPh>
    <phoneticPr fontId="3"/>
  </si>
  <si>
    <t>備　　考</t>
    <rPh sb="0" eb="1">
      <t>ビ</t>
    </rPh>
    <rPh sb="3" eb="4">
      <t>コウ</t>
    </rPh>
    <phoneticPr fontId="3"/>
  </si>
  <si>
    <t>配分額(円)</t>
    <rPh sb="4" eb="5">
      <t>エン</t>
    </rPh>
    <phoneticPr fontId="5"/>
  </si>
  <si>
    <t>合　　計</t>
    <rPh sb="0" eb="1">
      <t>ゴウ</t>
    </rPh>
    <rPh sb="3" eb="4">
      <t>ケイ</t>
    </rPh>
    <phoneticPr fontId="3"/>
  </si>
  <si>
    <t>配分計画額</t>
    <rPh sb="0" eb="2">
      <t>ハイブン</t>
    </rPh>
    <rPh sb="2" eb="5">
      <t>ケイカクガク</t>
    </rPh>
    <phoneticPr fontId="3"/>
  </si>
  <si>
    <r>
      <t>(1)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ゴシック"/>
        <family val="3"/>
        <charset val="128"/>
      </rPr>
      <t>施設・設備・備品整備配分</t>
    </r>
    <rPh sb="7" eb="9">
      <t>セツビ</t>
    </rPh>
    <rPh sb="10" eb="12">
      <t>ビヒン</t>
    </rPh>
    <phoneticPr fontId="5"/>
  </si>
  <si>
    <t>(2) 事業経費配分</t>
    <phoneticPr fontId="5"/>
  </si>
  <si>
    <t>Ⅰ・配分計画</t>
    <rPh sb="2" eb="4">
      <t>ハイブン</t>
    </rPh>
    <rPh sb="4" eb="6">
      <t>ケイカク</t>
    </rPh>
    <phoneticPr fontId="3"/>
  </si>
  <si>
    <r>
      <t>戸別募金</t>
    </r>
    <r>
      <rPr>
        <sz val="8"/>
        <rFont val="ＭＳ ゴシック"/>
        <family val="3"/>
        <charset val="128"/>
      </rPr>
      <t>（各世帯から、自治会等を通じて）</t>
    </r>
    <rPh sb="0" eb="2">
      <t>コベツ</t>
    </rPh>
    <rPh sb="2" eb="4">
      <t>ボキン</t>
    </rPh>
    <rPh sb="5" eb="8">
      <t>カクセタイ</t>
    </rPh>
    <rPh sb="11" eb="14">
      <t>ジチカイ</t>
    </rPh>
    <rPh sb="14" eb="15">
      <t>トウ</t>
    </rPh>
    <rPh sb="16" eb="17">
      <t>ツウ</t>
    </rPh>
    <phoneticPr fontId="5"/>
  </si>
  <si>
    <r>
      <t>街頭募金</t>
    </r>
    <r>
      <rPr>
        <sz val="8"/>
        <rFont val="ＭＳ ゴシック"/>
        <family val="3"/>
        <charset val="128"/>
      </rPr>
      <t>（街頭等で不特定多数の方々に呼びかけ）</t>
    </r>
    <rPh sb="0" eb="2">
      <t>ガイトウ</t>
    </rPh>
    <rPh sb="2" eb="4">
      <t>ボキン</t>
    </rPh>
    <rPh sb="5" eb="7">
      <t>ガイトウ</t>
    </rPh>
    <rPh sb="7" eb="8">
      <t>トウ</t>
    </rPh>
    <rPh sb="9" eb="12">
      <t>フトクテイ</t>
    </rPh>
    <rPh sb="12" eb="14">
      <t>タスウ</t>
    </rPh>
    <rPh sb="15" eb="17">
      <t>カタガタ</t>
    </rPh>
    <rPh sb="18" eb="19">
      <t>ヨ</t>
    </rPh>
    <phoneticPr fontId="5"/>
  </si>
  <si>
    <r>
      <t>法人募金</t>
    </r>
    <r>
      <rPr>
        <sz val="8"/>
        <rFont val="ＭＳ ゴシック"/>
        <family val="3"/>
        <charset val="128"/>
      </rPr>
      <t>（法人税課税対象となる企業や商店などから）</t>
    </r>
    <rPh sb="0" eb="2">
      <t>ホウジン</t>
    </rPh>
    <rPh sb="2" eb="4">
      <t>ボキン</t>
    </rPh>
    <rPh sb="5" eb="8">
      <t>ホウジンゼイ</t>
    </rPh>
    <rPh sb="8" eb="10">
      <t>カゼイ</t>
    </rPh>
    <rPh sb="10" eb="12">
      <t>タイショウ</t>
    </rPh>
    <rPh sb="15" eb="17">
      <t>キギョウ</t>
    </rPh>
    <rPh sb="18" eb="20">
      <t>ショウテン</t>
    </rPh>
    <phoneticPr fontId="5"/>
  </si>
  <si>
    <r>
      <t>職域募金</t>
    </r>
    <r>
      <rPr>
        <sz val="8"/>
        <rFont val="ＭＳ ゴシック"/>
        <family val="3"/>
        <charset val="128"/>
      </rPr>
      <t>（職場の皆さんから）</t>
    </r>
    <rPh sb="0" eb="2">
      <t>ショクイキ</t>
    </rPh>
    <rPh sb="2" eb="4">
      <t>ボキン</t>
    </rPh>
    <rPh sb="5" eb="7">
      <t>ショクバ</t>
    </rPh>
    <rPh sb="8" eb="9">
      <t>ミナ</t>
    </rPh>
    <phoneticPr fontId="5"/>
  </si>
  <si>
    <r>
      <t>学校募金</t>
    </r>
    <r>
      <rPr>
        <sz val="8"/>
        <rFont val="ＭＳ ゴシック"/>
        <family val="3"/>
        <charset val="128"/>
      </rPr>
      <t>（児童・生徒・学生の皆さんから）</t>
    </r>
    <rPh sb="0" eb="2">
      <t>ガッコウ</t>
    </rPh>
    <rPh sb="2" eb="4">
      <t>ボキン</t>
    </rPh>
    <rPh sb="5" eb="7">
      <t>ジドウ</t>
    </rPh>
    <rPh sb="8" eb="10">
      <t>セイト</t>
    </rPh>
    <rPh sb="11" eb="13">
      <t>ガクセイ</t>
    </rPh>
    <rPh sb="14" eb="15">
      <t>ミナ</t>
    </rPh>
    <phoneticPr fontId="5"/>
  </si>
  <si>
    <r>
      <t>イベント募金</t>
    </r>
    <r>
      <rPr>
        <sz val="8"/>
        <rFont val="ＭＳ ゴシック"/>
        <family val="3"/>
        <charset val="128"/>
      </rPr>
      <t>（チャリティーイベントなど）</t>
    </r>
    <rPh sb="4" eb="6">
      <t>ボキン</t>
    </rPh>
    <phoneticPr fontId="5"/>
  </si>
  <si>
    <r>
      <t>その他</t>
    </r>
    <r>
      <rPr>
        <sz val="8"/>
        <rFont val="ＭＳ ゴシック"/>
        <family val="3"/>
        <charset val="128"/>
      </rPr>
      <t>（団体、個人大口など）</t>
    </r>
    <rPh sb="2" eb="3">
      <t>タ</t>
    </rPh>
    <rPh sb="4" eb="6">
      <t>ダンタイ</t>
    </rPh>
    <rPh sb="7" eb="9">
      <t>コジン</t>
    </rPh>
    <rPh sb="9" eb="11">
      <t>オオグチ</t>
    </rPh>
    <phoneticPr fontId="5"/>
  </si>
  <si>
    <t>募金目標額(円)</t>
    <rPh sb="0" eb="2">
      <t>ボキン</t>
    </rPh>
    <rPh sb="2" eb="4">
      <t>モクヒョウ</t>
    </rPh>
    <rPh sb="6" eb="7">
      <t>エン</t>
    </rPh>
    <phoneticPr fontId="5"/>
  </si>
  <si>
    <t>１　県共募の広域配分と調和した配分</t>
    <rPh sb="2" eb="3">
      <t>ケン</t>
    </rPh>
    <rPh sb="3" eb="5">
      <t>キョウボ</t>
    </rPh>
    <rPh sb="6" eb="8">
      <t>コウイキ</t>
    </rPh>
    <rPh sb="8" eb="10">
      <t>ハイブン</t>
    </rPh>
    <rPh sb="11" eb="13">
      <t>チョウワ</t>
    </rPh>
    <rPh sb="15" eb="17">
      <t>ハイブン</t>
    </rPh>
    <phoneticPr fontId="5"/>
  </si>
  <si>
    <t>(3) 運営費配分</t>
    <rPh sb="4" eb="7">
      <t>ウンエイヒ</t>
    </rPh>
    <rPh sb="7" eb="9">
      <t>ハイブン</t>
    </rPh>
    <phoneticPr fontId="5"/>
  </si>
  <si>
    <t>２　地域の実情に即した独自配分</t>
    <rPh sb="2" eb="4">
      <t>チイキ</t>
    </rPh>
    <rPh sb="5" eb="7">
      <t>ジツジョウ</t>
    </rPh>
    <rPh sb="8" eb="9">
      <t>ソク</t>
    </rPh>
    <rPh sb="11" eb="13">
      <t>ドクジ</t>
    </rPh>
    <rPh sb="13" eb="15">
      <t>ハイブン</t>
    </rPh>
    <phoneticPr fontId="5"/>
  </si>
  <si>
    <r>
      <t>(1)</t>
    </r>
    <r>
      <rPr>
        <sz val="10"/>
        <rFont val="ＭＳ ゴシック"/>
        <family val="3"/>
        <charset val="128"/>
      </rPr>
      <t xml:space="preserve"> 子育て支援配分</t>
    </r>
    <rPh sb="4" eb="6">
      <t>コソダ</t>
    </rPh>
    <rPh sb="7" eb="9">
      <t>シエン</t>
    </rPh>
    <rPh sb="9" eb="11">
      <t>ハイブン</t>
    </rPh>
    <phoneticPr fontId="5"/>
  </si>
  <si>
    <t>(2) NPO・ボランティア活動、当事者団体配分</t>
    <rPh sb="14" eb="16">
      <t>カツドウ</t>
    </rPh>
    <rPh sb="17" eb="20">
      <t>トウジシャ</t>
    </rPh>
    <rPh sb="20" eb="22">
      <t>ダンタイ</t>
    </rPh>
    <rPh sb="22" eb="24">
      <t>ハイブン</t>
    </rPh>
    <phoneticPr fontId="5"/>
  </si>
  <si>
    <t>(3) 社会福祉協議会配分</t>
    <rPh sb="4" eb="6">
      <t>シャカイ</t>
    </rPh>
    <rPh sb="6" eb="8">
      <t>フクシ</t>
    </rPh>
    <rPh sb="8" eb="11">
      <t>キョウギカイ</t>
    </rPh>
    <rPh sb="11" eb="13">
      <t>ハイブン</t>
    </rPh>
    <phoneticPr fontId="5"/>
  </si>
  <si>
    <t>一般募金配分</t>
    <rPh sb="0" eb="2">
      <t>イッパン</t>
    </rPh>
    <rPh sb="2" eb="4">
      <t>ボキン</t>
    </rPh>
    <rPh sb="4" eb="6">
      <t>ハイブン</t>
    </rPh>
    <phoneticPr fontId="3"/>
  </si>
  <si>
    <t>　◎財源内訳</t>
    <rPh sb="2" eb="4">
      <t>ザイゲン</t>
    </rPh>
    <rPh sb="4" eb="6">
      <t>ウチワケ</t>
    </rPh>
    <phoneticPr fontId="3"/>
  </si>
  <si>
    <t>件　数</t>
    <rPh sb="0" eb="1">
      <t>ケン</t>
    </rPh>
    <rPh sb="2" eb="3">
      <t>スウ</t>
    </rPh>
    <phoneticPr fontId="5"/>
  </si>
  <si>
    <t>Ⅱ・一般募金計画</t>
    <rPh sb="2" eb="4">
      <t>イッパン</t>
    </rPh>
    <rPh sb="4" eb="6">
      <t>ボキン</t>
    </rPh>
    <rPh sb="6" eb="8">
      <t>ケイカク</t>
    </rPh>
    <phoneticPr fontId="3"/>
  </si>
  <si>
    <t>募　金　方　法　別</t>
    <rPh sb="0" eb="1">
      <t>ツノル</t>
    </rPh>
    <rPh sb="2" eb="3">
      <t>キン</t>
    </rPh>
    <rPh sb="4" eb="5">
      <t>カタ</t>
    </rPh>
    <rPh sb="6" eb="7">
      <t>ホウ</t>
    </rPh>
    <rPh sb="8" eb="9">
      <t>ベツ</t>
    </rPh>
    <phoneticPr fontId="3"/>
  </si>
  <si>
    <t>（参考）前年度募金実績額</t>
    <rPh sb="1" eb="3">
      <t>サンコウ</t>
    </rPh>
    <rPh sb="4" eb="7">
      <t>ゼンネンド</t>
    </rPh>
    <rPh sb="7" eb="9">
      <t>ボキン</t>
    </rPh>
    <rPh sb="9" eb="12">
      <t>ジッセキガク</t>
    </rPh>
    <phoneticPr fontId="3"/>
  </si>
  <si>
    <r>
      <t>個人募金</t>
    </r>
    <r>
      <rPr>
        <sz val="8"/>
        <rFont val="ＭＳ ゴシック"/>
        <family val="3"/>
        <charset val="128"/>
      </rPr>
      <t>（窓口受付、大口寄付者訪問など）</t>
    </r>
    <rPh sb="0" eb="2">
      <t>コジン</t>
    </rPh>
    <rPh sb="2" eb="4">
      <t>ボキン</t>
    </rPh>
    <rPh sb="5" eb="7">
      <t>マドグチ</t>
    </rPh>
    <rPh sb="7" eb="8">
      <t>ウ</t>
    </rPh>
    <rPh sb="8" eb="9">
      <t>ツ</t>
    </rPh>
    <rPh sb="10" eb="12">
      <t>オオグチ</t>
    </rPh>
    <rPh sb="12" eb="14">
      <t>キフ</t>
    </rPh>
    <rPh sb="14" eb="15">
      <t>シャ</t>
    </rPh>
    <rPh sb="15" eb="17">
      <t>ホウモン</t>
    </rPh>
    <phoneticPr fontId="3"/>
  </si>
  <si>
    <r>
      <t>物品</t>
    </r>
    <r>
      <rPr>
        <sz val="8"/>
        <rFont val="ＭＳ ゴシック"/>
        <family val="3"/>
        <charset val="128"/>
      </rPr>
      <t>（金銭の寄付でなく現物による寄付）</t>
    </r>
    <rPh sb="0" eb="2">
      <t>ブッピン</t>
    </rPh>
    <phoneticPr fontId="3"/>
  </si>
  <si>
    <t>一般募金（県からの目標額×50%）</t>
    <rPh sb="0" eb="2">
      <t>イッパン</t>
    </rPh>
    <rPh sb="2" eb="4">
      <t>ボキン</t>
    </rPh>
    <rPh sb="5" eb="6">
      <t>ケン</t>
    </rPh>
    <rPh sb="9" eb="12">
      <t>モクヒョウガク</t>
    </rPh>
    <phoneticPr fontId="3"/>
  </si>
  <si>
    <t>財源合計</t>
    <rPh sb="0" eb="2">
      <t>ザイゲン</t>
    </rPh>
    <rPh sb="2" eb="4">
      <t>ゴウケイ</t>
    </rPh>
    <phoneticPr fontId="3"/>
  </si>
  <si>
    <t>「共同募金推進計画」の例示　</t>
    <rPh sb="1" eb="5">
      <t>キョウドウボキン</t>
    </rPh>
    <rPh sb="5" eb="7">
      <t>スイシン</t>
    </rPh>
    <rPh sb="7" eb="9">
      <t>ケイカク</t>
    </rPh>
    <rPh sb="11" eb="13">
      <t>レイジ</t>
    </rPh>
    <phoneticPr fontId="3"/>
  </si>
  <si>
    <t>県共同募金会から示された募金目標額</t>
    <rPh sb="0" eb="1">
      <t>ケン</t>
    </rPh>
    <rPh sb="1" eb="6">
      <t>キョウドウボキンカイ</t>
    </rPh>
    <rPh sb="8" eb="9">
      <t>シメ</t>
    </rPh>
    <rPh sb="12" eb="14">
      <t>ボキン</t>
    </rPh>
    <rPh sb="14" eb="17">
      <t>モクヒョウガク</t>
    </rPh>
    <phoneticPr fontId="3"/>
  </si>
  <si>
    <t>一般募金（目標との差額調整）</t>
    <rPh sb="0" eb="2">
      <t>イッパン</t>
    </rPh>
    <rPh sb="2" eb="4">
      <t>ボキン</t>
    </rPh>
    <rPh sb="5" eb="7">
      <t>モクヒョウ</t>
    </rPh>
    <rPh sb="9" eb="11">
      <t>サガク</t>
    </rPh>
    <rPh sb="11" eb="13">
      <t>チョウセイ</t>
    </rPh>
    <phoneticPr fontId="3"/>
  </si>
  <si>
    <t>円　①</t>
    <rPh sb="0" eb="1">
      <t>エン</t>
    </rPh>
    <phoneticPr fontId="3"/>
  </si>
  <si>
    <t>円　②</t>
    <rPh sb="0" eb="1">
      <t>エン</t>
    </rPh>
    <phoneticPr fontId="3"/>
  </si>
  <si>
    <t>③</t>
    <phoneticPr fontId="3"/>
  </si>
  <si>
    <t>（①×50%）</t>
    <phoneticPr fontId="3"/>
  </si>
  <si>
    <t>（②－①）</t>
    <phoneticPr fontId="3"/>
  </si>
  <si>
    <t>（＝③）</t>
    <phoneticPr fontId="3"/>
  </si>
  <si>
    <t>（＝②）</t>
    <phoneticPr fontId="3"/>
  </si>
  <si>
    <t>○○○共同募金委員会　募金計画額</t>
    <rPh sb="11" eb="13">
      <t>ボキン</t>
    </rPh>
    <rPh sb="13" eb="15">
      <t>ケイカク</t>
    </rPh>
    <rPh sb="15" eb="16">
      <t>ガク</t>
    </rPh>
    <phoneticPr fontId="3"/>
  </si>
  <si>
    <t>この形式でなく共同募金委員会独自のものでよい。</t>
    <rPh sb="2" eb="4">
      <t>ケイシキ</t>
    </rPh>
    <rPh sb="14" eb="16">
      <t>ドクジ</t>
    </rPh>
    <phoneticPr fontId="3"/>
  </si>
  <si>
    <t>令和○年○月○日 運営委員会</t>
    <rPh sb="0" eb="2">
      <t>レイワ</t>
    </rPh>
    <rPh sb="3" eb="4">
      <t>ネン</t>
    </rPh>
    <rPh sb="5" eb="6">
      <t>ガツ</t>
    </rPh>
    <rPh sb="7" eb="8">
      <t>ニチ</t>
    </rPh>
    <rPh sb="9" eb="11">
      <t>ウンエイ</t>
    </rPh>
    <rPh sb="11" eb="14">
      <t>イインカイ</t>
    </rPh>
    <phoneticPr fontId="3"/>
  </si>
  <si>
    <t>令和８年度　○○○共同募金委員会 共同募金推進計画</t>
    <rPh sb="0" eb="2">
      <t>レイワ</t>
    </rPh>
    <rPh sb="3" eb="5">
      <t>ネンド</t>
    </rPh>
    <rPh sb="17" eb="19">
      <t>キョウドウ</t>
    </rPh>
    <rPh sb="19" eb="21">
      <t>ボキン</t>
    </rPh>
    <rPh sb="21" eb="23">
      <t>スイシン</t>
    </rPh>
    <rPh sb="23" eb="25">
      <t>ケイカク</t>
    </rPh>
    <phoneticPr fontId="3"/>
  </si>
  <si>
    <t>令和８年○月○日 運営委員会</t>
    <rPh sb="0" eb="2">
      <t>レイワ</t>
    </rPh>
    <rPh sb="3" eb="4">
      <t>ネン</t>
    </rPh>
    <rPh sb="5" eb="6">
      <t>ガツ</t>
    </rPh>
    <rPh sb="7" eb="8">
      <t>ニチ</t>
    </rPh>
    <rPh sb="9" eb="11">
      <t>ウンエイ</t>
    </rPh>
    <rPh sb="11" eb="14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</si>
</sst>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4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HG丸ｺﾞｼｯｸM-PRO"/>
      <family val="3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0"/>
      <color rgb="FF0070C0"/>
      <name val="ＭＳ ゴシック"/>
      <family val="3"/>
      <charset val="128"/>
    </font>
    <font>
      <sz val="8"/>
      <color rgb="FF0070C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0" fillId="0" borderId="1" xfId="0" quotePrefix="1" applyBorder="1" applyAlignment="1">
      <alignment vertical="center"/>
    </xf>
    <xf numFmtId="38" fontId="8" fillId="0" borderId="2" xfId="1" quotePrefix="1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0" xfId="0" quotePrefix="1" applyAlignment="1">
      <alignment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quotePrefix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1" xfId="0" quotePrefix="1" applyFont="1" applyBorder="1" applyAlignment="1">
      <alignment vertical="center"/>
    </xf>
    <xf numFmtId="38" fontId="7" fillId="0" borderId="12" xfId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8" fontId="7" fillId="0" borderId="0" xfId="1" applyFont="1" applyBorder="1" applyAlignment="1">
      <alignment vertical="center"/>
    </xf>
    <xf numFmtId="0" fontId="0" fillId="0" borderId="13" xfId="0" applyBorder="1" applyAlignment="1">
      <alignment vertical="center"/>
    </xf>
    <xf numFmtId="38" fontId="7" fillId="0" borderId="14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4" fillId="0" borderId="16" xfId="1" applyNumberFormat="1" applyFont="1" applyBorder="1" applyAlignment="1">
      <alignment vertical="center"/>
    </xf>
    <xf numFmtId="176" fontId="14" fillId="0" borderId="17" xfId="1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quotePrefix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0" fontId="10" fillId="0" borderId="1" xfId="0" quotePrefix="1" applyFont="1" applyBorder="1" applyAlignment="1">
      <alignment vertical="center"/>
    </xf>
    <xf numFmtId="38" fontId="8" fillId="0" borderId="24" xfId="1" quotePrefix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6" xfId="1" quotePrefix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0" fillId="0" borderId="28" xfId="0" quotePrefix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0" fillId="0" borderId="19" xfId="0" quotePrefix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 textRotation="255"/>
    </xf>
    <xf numFmtId="0" fontId="1" fillId="0" borderId="29" xfId="0" quotePrefix="1" applyFont="1" applyBorder="1" applyAlignment="1">
      <alignment vertical="center"/>
    </xf>
    <xf numFmtId="0" fontId="10" fillId="0" borderId="30" xfId="0" quotePrefix="1" applyFont="1" applyBorder="1" applyAlignment="1">
      <alignment vertical="center"/>
    </xf>
    <xf numFmtId="0" fontId="10" fillId="0" borderId="31" xfId="0" quotePrefix="1" applyFont="1" applyBorder="1" applyAlignment="1">
      <alignment vertical="center"/>
    </xf>
    <xf numFmtId="38" fontId="17" fillId="0" borderId="20" xfId="1" applyFont="1" applyBorder="1" applyAlignment="1">
      <alignment vertical="center" shrinkToFit="1"/>
    </xf>
    <xf numFmtId="38" fontId="17" fillId="0" borderId="2" xfId="1" quotePrefix="1" applyFont="1" applyBorder="1" applyAlignment="1">
      <alignment vertical="center" shrinkToFit="1"/>
    </xf>
    <xf numFmtId="38" fontId="17" fillId="0" borderId="32" xfId="1" quotePrefix="1" applyFont="1" applyBorder="1" applyAlignment="1">
      <alignment vertical="center" shrinkToFit="1"/>
    </xf>
    <xf numFmtId="38" fontId="4" fillId="0" borderId="33" xfId="1" applyFon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9" xfId="0" quotePrefix="1" applyFont="1" applyBorder="1" applyAlignment="1">
      <alignment vertical="center"/>
    </xf>
    <xf numFmtId="0" fontId="10" fillId="0" borderId="35" xfId="0" quotePrefix="1" applyFont="1" applyBorder="1" applyAlignment="1">
      <alignment vertical="center"/>
    </xf>
    <xf numFmtId="38" fontId="17" fillId="0" borderId="8" xfId="1" quotePrefix="1" applyFont="1" applyBorder="1" applyAlignment="1">
      <alignment vertical="center" shrinkToFit="1"/>
    </xf>
    <xf numFmtId="0" fontId="0" fillId="0" borderId="0" xfId="0" applyAlignment="1">
      <alignment vertical="top"/>
    </xf>
    <xf numFmtId="0" fontId="13" fillId="0" borderId="36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9" fillId="0" borderId="37" xfId="0" applyFont="1" applyBorder="1" applyAlignment="1">
      <alignment horizontal="left" vertical="center"/>
    </xf>
    <xf numFmtId="0" fontId="13" fillId="0" borderId="37" xfId="0" applyFont="1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13" fillId="0" borderId="46" xfId="0" applyFont="1" applyBorder="1" applyAlignment="1">
      <alignment horizontal="right" vertical="center"/>
    </xf>
    <xf numFmtId="0" fontId="19" fillId="0" borderId="47" xfId="0" applyFont="1" applyBorder="1" applyAlignment="1">
      <alignment horizontal="right" vertical="center"/>
    </xf>
    <xf numFmtId="38" fontId="14" fillId="0" borderId="17" xfId="1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38" fontId="18" fillId="0" borderId="40" xfId="1" applyFont="1" applyBorder="1" applyAlignment="1">
      <alignment horizontal="right" vertical="center"/>
    </xf>
    <xf numFmtId="38" fontId="18" fillId="0" borderId="0" xfId="1" applyFont="1" applyBorder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38" fontId="16" fillId="0" borderId="53" xfId="0" applyNumberFormat="1" applyFont="1" applyBorder="1" applyAlignment="1">
      <alignment horizontal="right" vertical="center"/>
    </xf>
    <xf numFmtId="38" fontId="16" fillId="0" borderId="51" xfId="0" applyNumberFormat="1" applyFont="1" applyBorder="1" applyAlignment="1">
      <alignment horizontal="right" vertical="center"/>
    </xf>
    <xf numFmtId="38" fontId="16" fillId="0" borderId="54" xfId="0" applyNumberFormat="1" applyFont="1" applyBorder="1" applyAlignment="1">
      <alignment horizontal="right" vertical="center"/>
    </xf>
    <xf numFmtId="38" fontId="17" fillId="0" borderId="21" xfId="1" applyFont="1" applyBorder="1" applyAlignment="1">
      <alignment horizontal="right" vertical="center"/>
    </xf>
    <xf numFmtId="38" fontId="17" fillId="0" borderId="23" xfId="1" applyFont="1" applyBorder="1" applyAlignment="1">
      <alignment horizontal="right" vertical="center"/>
    </xf>
    <xf numFmtId="38" fontId="17" fillId="0" borderId="24" xfId="1" quotePrefix="1" applyFont="1" applyBorder="1" applyAlignment="1">
      <alignment horizontal="right" vertical="center"/>
    </xf>
    <xf numFmtId="38" fontId="17" fillId="0" borderId="26" xfId="1" quotePrefix="1" applyFont="1" applyBorder="1" applyAlignment="1">
      <alignment horizontal="right" vertical="center"/>
    </xf>
    <xf numFmtId="38" fontId="17" fillId="0" borderId="48" xfId="1" quotePrefix="1" applyFont="1" applyBorder="1" applyAlignment="1">
      <alignment horizontal="right" vertical="center"/>
    </xf>
    <xf numFmtId="38" fontId="17" fillId="0" borderId="49" xfId="1" quotePrefix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76" fontId="15" fillId="0" borderId="13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4" fillId="0" borderId="59" xfId="1" quotePrefix="1" applyFont="1" applyBorder="1" applyAlignment="1">
      <alignment horizontal="center" vertical="center"/>
    </xf>
    <xf numFmtId="38" fontId="4" fillId="0" borderId="14" xfId="1" quotePrefix="1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2" fillId="2" borderId="50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/>
    </xf>
    <xf numFmtId="38" fontId="17" fillId="2" borderId="53" xfId="1" applyFont="1" applyFill="1" applyBorder="1" applyAlignment="1">
      <alignment horizontal="right" vertical="center"/>
    </xf>
    <xf numFmtId="38" fontId="17" fillId="2" borderId="54" xfId="1" applyFont="1" applyFill="1" applyBorder="1" applyAlignment="1">
      <alignment horizontal="right" vertical="center"/>
    </xf>
    <xf numFmtId="0" fontId="12" fillId="0" borderId="55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38" fontId="12" fillId="0" borderId="47" xfId="0" applyNumberFormat="1" applyFont="1" applyBorder="1" applyAlignment="1">
      <alignment horizontal="right" vertical="center"/>
    </xf>
    <xf numFmtId="0" fontId="12" fillId="0" borderId="57" xfId="0" applyFont="1" applyBorder="1" applyAlignment="1">
      <alignment horizontal="right" vertical="center"/>
    </xf>
    <xf numFmtId="0" fontId="22" fillId="0" borderId="60" xfId="0" applyFont="1" applyBorder="1" applyAlignment="1">
      <alignment horizontal="center" shrinkToFit="1"/>
    </xf>
    <xf numFmtId="0" fontId="22" fillId="0" borderId="61" xfId="0" applyFont="1" applyBorder="1" applyAlignment="1">
      <alignment horizontal="center" shrinkToFit="1"/>
    </xf>
    <xf numFmtId="0" fontId="22" fillId="0" borderId="62" xfId="0" applyFont="1" applyBorder="1" applyAlignment="1">
      <alignment horizontal="center" shrinkToFit="1"/>
    </xf>
    <xf numFmtId="0" fontId="23" fillId="0" borderId="63" xfId="0" applyFont="1" applyBorder="1" applyAlignment="1">
      <alignment horizontal="center" vertical="top" shrinkToFit="1"/>
    </xf>
    <xf numFmtId="0" fontId="23" fillId="0" borderId="64" xfId="0" applyFont="1" applyBorder="1" applyAlignment="1">
      <alignment horizontal="center" vertical="top" shrinkToFit="1"/>
    </xf>
    <xf numFmtId="0" fontId="23" fillId="0" borderId="65" xfId="0" applyFont="1" applyBorder="1" applyAlignment="1">
      <alignment horizontal="center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AEB5-A6A7-4977-8868-75C16F020D60}">
  <dimension ref="B1:J47"/>
  <sheetViews>
    <sheetView showZeros="0" tabSelected="1" zoomScaleNormal="100" workbookViewId="0">
      <selection activeCell="M25" sqref="M25"/>
    </sheetView>
  </sheetViews>
  <sheetFormatPr defaultRowHeight="17.25" customHeight="1"/>
  <cols>
    <col min="1" max="2" width="1.85546875" style="1" customWidth="1"/>
    <col min="3" max="3" width="3.28515625" style="1" customWidth="1"/>
    <col min="4" max="4" width="42.85546875" style="1" customWidth="1"/>
    <col min="5" max="5" width="7.140625" style="1" customWidth="1"/>
    <col min="6" max="6" width="13.5703125" style="1" customWidth="1"/>
    <col min="7" max="7" width="7.140625" style="1" customWidth="1"/>
    <col min="8" max="8" width="13.7109375" style="1" customWidth="1"/>
    <col min="9" max="9" width="1.85546875" style="1" customWidth="1"/>
    <col min="10" max="10" width="6.42578125" style="1" customWidth="1"/>
    <col min="11" max="11" width="1.28515625" style="1" customWidth="1"/>
    <col min="12" max="16384" width="9.140625" style="1"/>
  </cols>
  <sheetData>
    <row r="1" spans="2:10" ht="8.25" customHeight="1"/>
    <row r="2" spans="2:10" ht="24.75" customHeight="1">
      <c r="B2" s="97" t="s">
        <v>46</v>
      </c>
      <c r="C2" s="97"/>
      <c r="D2" s="97"/>
      <c r="E2" s="97"/>
      <c r="F2" s="97"/>
      <c r="G2" s="97"/>
      <c r="H2" s="97"/>
    </row>
    <row r="3" spans="2:10" ht="15" customHeight="1">
      <c r="B3" s="4"/>
      <c r="H3" s="19" t="s">
        <v>45</v>
      </c>
    </row>
    <row r="4" spans="2:10" ht="15" customHeight="1" thickBot="1">
      <c r="B4" s="4"/>
      <c r="H4" s="19"/>
    </row>
    <row r="5" spans="2:10" ht="9" customHeight="1">
      <c r="B5" s="69"/>
      <c r="C5" s="6"/>
      <c r="D5" s="6"/>
      <c r="E5" s="6"/>
      <c r="F5" s="66"/>
      <c r="G5" s="6"/>
      <c r="H5" s="60"/>
    </row>
    <row r="6" spans="2:10" ht="22.5" customHeight="1">
      <c r="B6" s="70"/>
      <c r="D6" s="61" t="s">
        <v>34</v>
      </c>
      <c r="F6" s="81"/>
      <c r="G6" s="82"/>
      <c r="H6" s="62" t="s">
        <v>36</v>
      </c>
    </row>
    <row r="7" spans="2:10" ht="6.75" customHeight="1">
      <c r="B7" s="70"/>
      <c r="F7" s="67"/>
      <c r="H7" s="63"/>
    </row>
    <row r="8" spans="2:10" ht="6.75" customHeight="1">
      <c r="B8" s="72"/>
      <c r="C8" s="73"/>
      <c r="D8" s="73"/>
      <c r="E8" s="73"/>
      <c r="F8" s="74"/>
      <c r="G8" s="73"/>
      <c r="H8" s="75"/>
    </row>
    <row r="9" spans="2:10" ht="22.5" customHeight="1">
      <c r="B9" s="70"/>
      <c r="D9" s="61" t="s">
        <v>43</v>
      </c>
      <c r="F9" s="81"/>
      <c r="G9" s="82"/>
      <c r="H9" s="62" t="s">
        <v>37</v>
      </c>
    </row>
    <row r="10" spans="2:10" ht="9" customHeight="1" thickBot="1">
      <c r="B10" s="71"/>
      <c r="C10" s="64"/>
      <c r="D10" s="64"/>
      <c r="E10" s="64"/>
      <c r="F10" s="68"/>
      <c r="G10" s="64"/>
      <c r="H10" s="65"/>
    </row>
    <row r="11" spans="2:10" ht="15" customHeight="1">
      <c r="B11" s="4"/>
      <c r="H11" s="19"/>
    </row>
    <row r="12" spans="2:10" ht="23.25" customHeight="1">
      <c r="B12" s="4" t="s">
        <v>8</v>
      </c>
      <c r="H12" s="19"/>
    </row>
    <row r="13" spans="2:10" ht="6.75" customHeight="1" thickBot="1">
      <c r="B13" s="4"/>
      <c r="H13" s="19"/>
    </row>
    <row r="14" spans="2:10" ht="17.25" customHeight="1">
      <c r="B14" s="5"/>
      <c r="C14" s="6"/>
      <c r="D14" s="7"/>
      <c r="E14" s="83" t="s">
        <v>5</v>
      </c>
      <c r="F14" s="84"/>
      <c r="G14" s="108" t="s">
        <v>2</v>
      </c>
      <c r="H14" s="109"/>
    </row>
    <row r="15" spans="2:10" ht="17.25" customHeight="1" thickBot="1">
      <c r="B15" s="11"/>
      <c r="C15" s="12"/>
      <c r="E15" s="13" t="s">
        <v>0</v>
      </c>
      <c r="F15" s="14" t="s">
        <v>3</v>
      </c>
      <c r="G15" s="110"/>
      <c r="H15" s="111"/>
    </row>
    <row r="16" spans="2:10" ht="27.75" customHeight="1" thickBot="1">
      <c r="B16" s="112" t="s">
        <v>23</v>
      </c>
      <c r="C16" s="113"/>
      <c r="D16" s="113"/>
      <c r="E16" s="113"/>
      <c r="F16" s="113"/>
      <c r="G16" s="114"/>
      <c r="H16" s="115"/>
      <c r="J16" s="9"/>
    </row>
    <row r="17" spans="2:8" ht="22.5" customHeight="1">
      <c r="B17" s="15" t="s">
        <v>17</v>
      </c>
      <c r="C17" s="16"/>
      <c r="D17" s="17"/>
      <c r="E17" s="27">
        <f>SUM(E18:E20)</f>
        <v>0</v>
      </c>
      <c r="F17" s="28">
        <f>SUM(F18:F20)</f>
        <v>0</v>
      </c>
      <c r="G17" s="18"/>
      <c r="H17" s="24"/>
    </row>
    <row r="18" spans="2:8" ht="19.5" customHeight="1">
      <c r="B18" s="29"/>
      <c r="C18" s="30" t="s">
        <v>6</v>
      </c>
      <c r="D18" s="30"/>
      <c r="E18" s="31"/>
      <c r="F18" s="32"/>
      <c r="G18" s="33"/>
      <c r="H18" s="34"/>
    </row>
    <row r="19" spans="2:8" ht="18.75" customHeight="1">
      <c r="B19" s="8"/>
      <c r="C19" s="2" t="s">
        <v>7</v>
      </c>
      <c r="D19" s="35"/>
      <c r="E19" s="3"/>
      <c r="F19" s="36"/>
      <c r="G19" s="37"/>
      <c r="H19" s="38"/>
    </row>
    <row r="20" spans="2:8" ht="18.75" customHeight="1" thickBot="1">
      <c r="B20" s="8"/>
      <c r="C20" s="2" t="s">
        <v>18</v>
      </c>
      <c r="D20" s="35"/>
      <c r="E20" s="3"/>
      <c r="F20" s="36"/>
      <c r="G20" s="37"/>
      <c r="H20" s="38"/>
    </row>
    <row r="21" spans="2:8" ht="22.5" customHeight="1">
      <c r="B21" s="15" t="s">
        <v>19</v>
      </c>
      <c r="C21" s="16"/>
      <c r="D21" s="17"/>
      <c r="E21" s="27">
        <f>SUM(E22:E24)</f>
        <v>0</v>
      </c>
      <c r="F21" s="28">
        <f>SUM(F22:F24)</f>
        <v>0</v>
      </c>
      <c r="G21" s="18"/>
      <c r="H21" s="24"/>
    </row>
    <row r="22" spans="2:8" ht="18.75" customHeight="1">
      <c r="B22" s="29"/>
      <c r="C22" s="44" t="s">
        <v>20</v>
      </c>
      <c r="D22" s="30"/>
      <c r="E22" s="31"/>
      <c r="F22" s="32"/>
      <c r="G22" s="33"/>
      <c r="H22" s="34"/>
    </row>
    <row r="23" spans="2:8" ht="18.75" customHeight="1">
      <c r="B23" s="8"/>
      <c r="C23" s="2" t="s">
        <v>21</v>
      </c>
      <c r="D23" s="35"/>
      <c r="E23" s="3"/>
      <c r="F23" s="36"/>
      <c r="G23" s="37"/>
      <c r="H23" s="38"/>
    </row>
    <row r="24" spans="2:8" ht="18.75" customHeight="1" thickBot="1">
      <c r="B24" s="8"/>
      <c r="C24" s="2" t="s">
        <v>22</v>
      </c>
      <c r="D24" s="35"/>
      <c r="E24" s="3"/>
      <c r="F24" s="36"/>
      <c r="G24" s="37"/>
      <c r="H24" s="38"/>
    </row>
    <row r="25" spans="2:8" ht="29.25" customHeight="1" thickTop="1" thickBot="1">
      <c r="B25" s="116" t="s">
        <v>1</v>
      </c>
      <c r="C25" s="117"/>
      <c r="D25" s="118"/>
      <c r="E25" s="119">
        <f>+F17+F21</f>
        <v>0</v>
      </c>
      <c r="F25" s="120"/>
      <c r="G25" s="76" t="s">
        <v>38</v>
      </c>
      <c r="H25" s="25"/>
    </row>
    <row r="26" spans="2:8" ht="6.75" customHeight="1">
      <c r="B26" s="20"/>
      <c r="C26" s="20"/>
      <c r="D26" s="20"/>
      <c r="E26" s="20"/>
      <c r="F26" s="20"/>
      <c r="G26" s="21"/>
      <c r="H26" s="22"/>
    </row>
    <row r="27" spans="2:8" ht="18.75" customHeight="1">
      <c r="B27" s="20"/>
      <c r="C27" s="45" t="s">
        <v>24</v>
      </c>
      <c r="D27" s="20"/>
      <c r="E27" s="20"/>
      <c r="F27" s="20"/>
      <c r="G27" s="21"/>
      <c r="H27" s="22"/>
    </row>
    <row r="28" spans="2:8" ht="15" customHeight="1">
      <c r="C28" s="46"/>
      <c r="D28" s="23" t="s">
        <v>31</v>
      </c>
      <c r="E28" s="98">
        <f>+F6*0.5</f>
        <v>0</v>
      </c>
      <c r="F28" s="99"/>
      <c r="G28" s="80" t="s">
        <v>39</v>
      </c>
      <c r="H28" s="9"/>
    </row>
    <row r="29" spans="2:8" ht="15" customHeight="1">
      <c r="C29" s="46"/>
      <c r="D29" s="23" t="s">
        <v>35</v>
      </c>
      <c r="E29" s="98">
        <f>+F9-F6</f>
        <v>0</v>
      </c>
      <c r="F29" s="99"/>
      <c r="G29" s="80" t="s">
        <v>40</v>
      </c>
      <c r="H29" s="26"/>
    </row>
    <row r="30" spans="2:8" ht="15" customHeight="1">
      <c r="E30" s="10" t="s">
        <v>32</v>
      </c>
      <c r="F30" s="26">
        <f>+E28+E29</f>
        <v>0</v>
      </c>
      <c r="G30" s="61" t="s">
        <v>41</v>
      </c>
    </row>
    <row r="31" spans="2:8" ht="15" customHeight="1"/>
    <row r="32" spans="2:8" ht="23.25" customHeight="1">
      <c r="B32" s="4" t="s">
        <v>26</v>
      </c>
    </row>
    <row r="33" spans="2:9" ht="6.75" customHeight="1" thickBot="1">
      <c r="B33" s="4"/>
    </row>
    <row r="34" spans="2:9" ht="18" customHeight="1">
      <c r="B34" s="100" t="s">
        <v>27</v>
      </c>
      <c r="C34" s="101"/>
      <c r="D34" s="101"/>
      <c r="E34" s="102"/>
      <c r="F34" s="53" t="s">
        <v>25</v>
      </c>
      <c r="G34" s="103" t="s">
        <v>16</v>
      </c>
      <c r="H34" s="104"/>
    </row>
    <row r="35" spans="2:9" ht="21.75" customHeight="1">
      <c r="B35" s="29"/>
      <c r="C35" s="43" t="s">
        <v>9</v>
      </c>
      <c r="D35" s="30"/>
      <c r="E35" s="47"/>
      <c r="F35" s="50"/>
      <c r="G35" s="91"/>
      <c r="H35" s="92"/>
    </row>
    <row r="36" spans="2:9" ht="21.75" customHeight="1">
      <c r="B36" s="8"/>
      <c r="C36" s="39" t="s">
        <v>10</v>
      </c>
      <c r="D36" s="35"/>
      <c r="E36" s="48"/>
      <c r="F36" s="51"/>
      <c r="G36" s="93"/>
      <c r="H36" s="94"/>
    </row>
    <row r="37" spans="2:9" ht="21.75" customHeight="1">
      <c r="B37" s="8"/>
      <c r="C37" s="39" t="s">
        <v>11</v>
      </c>
      <c r="D37" s="35"/>
      <c r="E37" s="48"/>
      <c r="F37" s="51"/>
      <c r="G37" s="93"/>
      <c r="H37" s="94"/>
    </row>
    <row r="38" spans="2:9" ht="21.75" customHeight="1">
      <c r="B38" s="8"/>
      <c r="C38" s="39" t="s">
        <v>12</v>
      </c>
      <c r="D38" s="35"/>
      <c r="E38" s="48"/>
      <c r="F38" s="51"/>
      <c r="G38" s="93"/>
      <c r="H38" s="94"/>
    </row>
    <row r="39" spans="2:9" ht="21.75" customHeight="1">
      <c r="B39" s="8"/>
      <c r="C39" s="39" t="s">
        <v>13</v>
      </c>
      <c r="D39" s="35"/>
      <c r="E39" s="48"/>
      <c r="F39" s="51"/>
      <c r="G39" s="93"/>
      <c r="H39" s="94"/>
    </row>
    <row r="40" spans="2:9" ht="21.75" customHeight="1">
      <c r="B40" s="8"/>
      <c r="C40" s="39" t="s">
        <v>14</v>
      </c>
      <c r="D40" s="35"/>
      <c r="E40" s="48"/>
      <c r="F40" s="51"/>
      <c r="G40" s="93"/>
      <c r="H40" s="94"/>
    </row>
    <row r="41" spans="2:9" ht="21.75" customHeight="1">
      <c r="B41" s="54"/>
      <c r="C41" s="55" t="s">
        <v>29</v>
      </c>
      <c r="D41" s="56"/>
      <c r="E41" s="57"/>
      <c r="F41" s="58"/>
      <c r="G41" s="93"/>
      <c r="H41" s="94"/>
    </row>
    <row r="42" spans="2:9" ht="21.75" customHeight="1">
      <c r="B42" s="54"/>
      <c r="C42" s="55" t="s">
        <v>30</v>
      </c>
      <c r="D42" s="56"/>
      <c r="E42" s="57"/>
      <c r="F42" s="58"/>
      <c r="G42" s="93"/>
      <c r="H42" s="94"/>
    </row>
    <row r="43" spans="2:9" ht="21.75" customHeight="1" thickBot="1">
      <c r="B43" s="40"/>
      <c r="C43" s="41" t="s">
        <v>15</v>
      </c>
      <c r="D43" s="42"/>
      <c r="E43" s="49"/>
      <c r="F43" s="52"/>
      <c r="G43" s="95"/>
      <c r="H43" s="96"/>
    </row>
    <row r="44" spans="2:9" ht="21.75" customHeight="1" thickBot="1">
      <c r="B44" s="85" t="s">
        <v>4</v>
      </c>
      <c r="C44" s="86"/>
      <c r="D44" s="86"/>
      <c r="E44" s="87"/>
      <c r="F44" s="88">
        <f>SUM(G35:H43)</f>
        <v>0</v>
      </c>
      <c r="G44" s="89"/>
      <c r="H44" s="90"/>
      <c r="I44" s="61" t="s">
        <v>42</v>
      </c>
    </row>
    <row r="45" spans="2:9" ht="6.75" customHeight="1" thickBot="1"/>
    <row r="46" spans="2:9" ht="21.75" customHeight="1" thickBot="1">
      <c r="B46" s="105" t="s">
        <v>28</v>
      </c>
      <c r="C46" s="106"/>
      <c r="D46" s="106"/>
      <c r="E46" s="107"/>
      <c r="F46" s="88"/>
      <c r="G46" s="89"/>
      <c r="H46" s="90"/>
    </row>
    <row r="47" spans="2:9" ht="4.5" customHeight="1"/>
  </sheetData>
  <mergeCells count="26">
    <mergeCell ref="B46:E46"/>
    <mergeCell ref="F46:H46"/>
    <mergeCell ref="G39:H39"/>
    <mergeCell ref="G40:H40"/>
    <mergeCell ref="G41:H41"/>
    <mergeCell ref="B2:H2"/>
    <mergeCell ref="F6:G6"/>
    <mergeCell ref="E29:F29"/>
    <mergeCell ref="B34:E34"/>
    <mergeCell ref="G34:H34"/>
    <mergeCell ref="G14:H15"/>
    <mergeCell ref="B16:F16"/>
    <mergeCell ref="G16:H16"/>
    <mergeCell ref="B25:D25"/>
    <mergeCell ref="E25:F25"/>
    <mergeCell ref="E28:F28"/>
    <mergeCell ref="F9:G9"/>
    <mergeCell ref="E14:F14"/>
    <mergeCell ref="B44:E44"/>
    <mergeCell ref="F44:H44"/>
    <mergeCell ref="G35:H35"/>
    <mergeCell ref="G36:H36"/>
    <mergeCell ref="G37:H37"/>
    <mergeCell ref="G38:H38"/>
    <mergeCell ref="G42:H42"/>
    <mergeCell ref="G43:H43"/>
  </mergeCells>
  <phoneticPr fontId="3"/>
  <printOptions horizontalCentered="1" verticalCentered="1"/>
  <pageMargins left="0.39370078740157483" right="0.19685039370078741" top="0.19685039370078741" bottom="0.39370078740157483" header="0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6872-3227-4B46-8EF8-9C7B6BB2CF90}">
  <dimension ref="B1:J49"/>
  <sheetViews>
    <sheetView view="pageBreakPreview" zoomScaleNormal="85" zoomScaleSheetLayoutView="100" workbookViewId="0">
      <selection activeCell="I5" sqref="I5"/>
    </sheetView>
  </sheetViews>
  <sheetFormatPr defaultRowHeight="17.25" customHeight="1"/>
  <cols>
    <col min="1" max="2" width="1.85546875" style="1" customWidth="1"/>
    <col min="3" max="3" width="3.28515625" style="1" customWidth="1"/>
    <col min="4" max="4" width="42.85546875" style="1" customWidth="1"/>
    <col min="5" max="5" width="7.140625" style="1" customWidth="1"/>
    <col min="6" max="6" width="13.5703125" style="1" customWidth="1"/>
    <col min="7" max="7" width="7.140625" style="1" customWidth="1"/>
    <col min="8" max="8" width="13.7109375" style="1" customWidth="1"/>
    <col min="9" max="9" width="1.85546875" style="1" customWidth="1"/>
    <col min="10" max="10" width="5.140625" style="1" customWidth="1"/>
    <col min="11" max="11" width="1.28515625" style="1" customWidth="1"/>
    <col min="12" max="16384" width="9.140625" style="1"/>
  </cols>
  <sheetData>
    <row r="1" spans="2:8" ht="17.25" customHeight="1" thickTop="1">
      <c r="F1" s="121" t="s">
        <v>33</v>
      </c>
      <c r="G1" s="122"/>
      <c r="H1" s="123"/>
    </row>
    <row r="2" spans="2:8" ht="12" customHeight="1" thickBot="1">
      <c r="B2" s="59"/>
      <c r="F2" s="124" t="s">
        <v>44</v>
      </c>
      <c r="G2" s="125"/>
      <c r="H2" s="126"/>
    </row>
    <row r="3" spans="2:8" ht="15" customHeight="1" thickTop="1"/>
    <row r="4" spans="2:8" ht="24.75" customHeight="1">
      <c r="B4" s="97" t="s">
        <v>46</v>
      </c>
      <c r="C4" s="97"/>
      <c r="D4" s="97"/>
      <c r="E4" s="97"/>
      <c r="F4" s="97"/>
      <c r="G4" s="97"/>
      <c r="H4" s="97"/>
    </row>
    <row r="5" spans="2:8" ht="15" customHeight="1">
      <c r="B5" s="4"/>
      <c r="H5" s="19" t="s">
        <v>47</v>
      </c>
    </row>
    <row r="6" spans="2:8" ht="15" customHeight="1" thickBot="1">
      <c r="B6" s="4"/>
      <c r="H6" s="19"/>
    </row>
    <row r="7" spans="2:8" ht="9" customHeight="1">
      <c r="B7" s="69"/>
      <c r="C7" s="6"/>
      <c r="D7" s="6"/>
      <c r="E7" s="6"/>
      <c r="F7" s="66"/>
      <c r="G7" s="6"/>
      <c r="H7" s="60"/>
    </row>
    <row r="8" spans="2:8" ht="22.5" customHeight="1">
      <c r="B8" s="70"/>
      <c r="D8" s="61" t="s">
        <v>34</v>
      </c>
      <c r="F8" s="81">
        <v>9200000</v>
      </c>
      <c r="G8" s="82"/>
      <c r="H8" s="62" t="s">
        <v>36</v>
      </c>
    </row>
    <row r="9" spans="2:8" ht="6.75" customHeight="1">
      <c r="B9" s="70"/>
      <c r="F9" s="67"/>
      <c r="H9" s="63"/>
    </row>
    <row r="10" spans="2:8" ht="6.75" customHeight="1">
      <c r="B10" s="72"/>
      <c r="C10" s="73"/>
      <c r="D10" s="73"/>
      <c r="E10" s="73"/>
      <c r="F10" s="74"/>
      <c r="G10" s="73"/>
      <c r="H10" s="75"/>
    </row>
    <row r="11" spans="2:8" ht="22.5" customHeight="1">
      <c r="B11" s="70"/>
      <c r="D11" s="61" t="s">
        <v>43</v>
      </c>
      <c r="F11" s="81">
        <v>9600000</v>
      </c>
      <c r="G11" s="82"/>
      <c r="H11" s="62" t="s">
        <v>37</v>
      </c>
    </row>
    <row r="12" spans="2:8" ht="9" customHeight="1" thickBot="1">
      <c r="B12" s="71"/>
      <c r="C12" s="64"/>
      <c r="D12" s="64"/>
      <c r="E12" s="64"/>
      <c r="F12" s="68"/>
      <c r="G12" s="64"/>
      <c r="H12" s="65"/>
    </row>
    <row r="13" spans="2:8" ht="15" customHeight="1">
      <c r="B13" s="4"/>
      <c r="H13" s="19"/>
    </row>
    <row r="14" spans="2:8" ht="23.25" customHeight="1">
      <c r="B14" s="4" t="s">
        <v>8</v>
      </c>
      <c r="H14" s="19"/>
    </row>
    <row r="15" spans="2:8" ht="6.75" customHeight="1" thickBot="1">
      <c r="B15" s="4"/>
      <c r="H15" s="19"/>
    </row>
    <row r="16" spans="2:8" ht="17.25" customHeight="1">
      <c r="B16" s="5"/>
      <c r="C16" s="6"/>
      <c r="D16" s="7"/>
      <c r="E16" s="83" t="s">
        <v>5</v>
      </c>
      <c r="F16" s="84"/>
      <c r="G16" s="108" t="s">
        <v>2</v>
      </c>
      <c r="H16" s="109"/>
    </row>
    <row r="17" spans="2:10" ht="17.25" customHeight="1" thickBot="1">
      <c r="B17" s="11"/>
      <c r="C17" s="12"/>
      <c r="E17" s="13" t="s">
        <v>0</v>
      </c>
      <c r="F17" s="14" t="s">
        <v>3</v>
      </c>
      <c r="G17" s="110"/>
      <c r="H17" s="111"/>
    </row>
    <row r="18" spans="2:10" ht="27.75" customHeight="1" thickBot="1">
      <c r="B18" s="112" t="s">
        <v>23</v>
      </c>
      <c r="C18" s="113"/>
      <c r="D18" s="113"/>
      <c r="E18" s="113"/>
      <c r="F18" s="113"/>
      <c r="G18" s="114"/>
      <c r="H18" s="115"/>
      <c r="J18" s="9"/>
    </row>
    <row r="19" spans="2:10" ht="22.5" customHeight="1">
      <c r="B19" s="15" t="s">
        <v>17</v>
      </c>
      <c r="C19" s="16"/>
      <c r="D19" s="17"/>
      <c r="E19" s="27">
        <f>SUM(E20:E22)</f>
        <v>8</v>
      </c>
      <c r="F19" s="77">
        <f>SUM(F20:F22)</f>
        <v>3150000</v>
      </c>
      <c r="G19" s="18"/>
      <c r="H19" s="24"/>
    </row>
    <row r="20" spans="2:10" ht="19.5" customHeight="1">
      <c r="B20" s="29"/>
      <c r="C20" s="30" t="s">
        <v>6</v>
      </c>
      <c r="D20" s="30"/>
      <c r="E20" s="31">
        <v>2</v>
      </c>
      <c r="F20" s="32">
        <v>1000000</v>
      </c>
      <c r="G20" s="33"/>
      <c r="H20" s="34"/>
    </row>
    <row r="21" spans="2:10" ht="18.75" customHeight="1">
      <c r="B21" s="8"/>
      <c r="C21" s="2" t="s">
        <v>7</v>
      </c>
      <c r="D21" s="35"/>
      <c r="E21" s="3">
        <v>3</v>
      </c>
      <c r="F21" s="36">
        <v>2000000</v>
      </c>
      <c r="G21" s="37"/>
      <c r="H21" s="38"/>
    </row>
    <row r="22" spans="2:10" ht="18.75" customHeight="1" thickBot="1">
      <c r="B22" s="8"/>
      <c r="C22" s="2" t="s">
        <v>18</v>
      </c>
      <c r="D22" s="35"/>
      <c r="E22" s="3">
        <v>3</v>
      </c>
      <c r="F22" s="36">
        <v>150000</v>
      </c>
      <c r="G22" s="37"/>
      <c r="H22" s="38"/>
    </row>
    <row r="23" spans="2:10" ht="22.5" customHeight="1">
      <c r="B23" s="15" t="s">
        <v>19</v>
      </c>
      <c r="C23" s="16"/>
      <c r="D23" s="17"/>
      <c r="E23" s="27">
        <f>SUM(E24:E26)</f>
        <v>6</v>
      </c>
      <c r="F23" s="77">
        <f>SUM(F24:F26)</f>
        <v>1850000</v>
      </c>
      <c r="G23" s="18"/>
      <c r="H23" s="24"/>
    </row>
    <row r="24" spans="2:10" ht="18.75" customHeight="1">
      <c r="B24" s="29"/>
      <c r="C24" s="44" t="s">
        <v>20</v>
      </c>
      <c r="D24" s="30"/>
      <c r="E24" s="31">
        <v>2</v>
      </c>
      <c r="F24" s="32">
        <v>200000</v>
      </c>
      <c r="G24" s="33"/>
      <c r="H24" s="34"/>
    </row>
    <row r="25" spans="2:10" ht="18.75" customHeight="1">
      <c r="B25" s="8"/>
      <c r="C25" s="2" t="s">
        <v>21</v>
      </c>
      <c r="D25" s="35"/>
      <c r="E25" s="3">
        <v>3</v>
      </c>
      <c r="F25" s="36">
        <v>150000</v>
      </c>
      <c r="G25" s="37"/>
      <c r="H25" s="38"/>
    </row>
    <row r="26" spans="2:10" ht="18.75" customHeight="1" thickBot="1">
      <c r="B26" s="8"/>
      <c r="C26" s="2" t="s">
        <v>22</v>
      </c>
      <c r="D26" s="35"/>
      <c r="E26" s="3">
        <v>1</v>
      </c>
      <c r="F26" s="36">
        <v>1500000</v>
      </c>
      <c r="G26" s="37"/>
      <c r="H26" s="38"/>
    </row>
    <row r="27" spans="2:10" ht="29.25" customHeight="1" thickTop="1" thickBot="1">
      <c r="B27" s="116" t="s">
        <v>1</v>
      </c>
      <c r="C27" s="117"/>
      <c r="D27" s="118"/>
      <c r="E27" s="119">
        <f>+F19+F23</f>
        <v>5000000</v>
      </c>
      <c r="F27" s="120"/>
      <c r="G27" s="76" t="s">
        <v>38</v>
      </c>
      <c r="H27" s="25"/>
    </row>
    <row r="28" spans="2:10" ht="6.75" customHeight="1">
      <c r="B28" s="20"/>
      <c r="C28" s="20"/>
      <c r="D28" s="20"/>
      <c r="E28" s="20"/>
      <c r="F28" s="20"/>
      <c r="G28" s="21"/>
      <c r="H28" s="22"/>
    </row>
    <row r="29" spans="2:10" ht="18.75" customHeight="1">
      <c r="B29" s="20"/>
      <c r="C29" s="45" t="s">
        <v>24</v>
      </c>
      <c r="D29" s="20"/>
      <c r="E29" s="20"/>
      <c r="F29" s="20"/>
      <c r="G29" s="21"/>
      <c r="H29" s="22"/>
    </row>
    <row r="30" spans="2:10" ht="15" customHeight="1">
      <c r="C30" s="46"/>
      <c r="D30" s="23" t="s">
        <v>31</v>
      </c>
      <c r="E30" s="98">
        <f>+F8*0.5</f>
        <v>4600000</v>
      </c>
      <c r="F30" s="99"/>
      <c r="G30" s="78" t="s">
        <v>39</v>
      </c>
      <c r="H30" s="9"/>
    </row>
    <row r="31" spans="2:10" ht="15" customHeight="1">
      <c r="C31" s="46"/>
      <c r="D31" s="23" t="s">
        <v>35</v>
      </c>
      <c r="E31" s="98">
        <f>+F11-F8</f>
        <v>400000</v>
      </c>
      <c r="F31" s="99"/>
      <c r="G31" s="78" t="s">
        <v>40</v>
      </c>
      <c r="H31" s="26"/>
    </row>
    <row r="32" spans="2:10" ht="15" customHeight="1">
      <c r="E32" s="10" t="s">
        <v>32</v>
      </c>
      <c r="F32" s="26">
        <f>+E30+E31</f>
        <v>5000000</v>
      </c>
      <c r="G32" s="79" t="s">
        <v>41</v>
      </c>
    </row>
    <row r="33" spans="2:10" ht="15" customHeight="1"/>
    <row r="34" spans="2:10" ht="23.25" customHeight="1">
      <c r="B34" s="4" t="s">
        <v>26</v>
      </c>
    </row>
    <row r="35" spans="2:10" ht="6.75" customHeight="1" thickBot="1">
      <c r="B35" s="4"/>
    </row>
    <row r="36" spans="2:10" ht="18" customHeight="1">
      <c r="B36" s="100" t="s">
        <v>27</v>
      </c>
      <c r="C36" s="101"/>
      <c r="D36" s="101"/>
      <c r="E36" s="102"/>
      <c r="F36" s="53" t="s">
        <v>25</v>
      </c>
      <c r="G36" s="103" t="s">
        <v>16</v>
      </c>
      <c r="H36" s="104"/>
    </row>
    <row r="37" spans="2:10" ht="21.75" customHeight="1">
      <c r="B37" s="29"/>
      <c r="C37" s="43" t="s">
        <v>9</v>
      </c>
      <c r="D37" s="30"/>
      <c r="E37" s="47"/>
      <c r="F37" s="50">
        <v>35000</v>
      </c>
      <c r="G37" s="91">
        <v>7000000</v>
      </c>
      <c r="H37" s="92"/>
    </row>
    <row r="38" spans="2:10" ht="21.75" customHeight="1">
      <c r="B38" s="8"/>
      <c r="C38" s="39" t="s">
        <v>10</v>
      </c>
      <c r="D38" s="35"/>
      <c r="E38" s="48"/>
      <c r="F38" s="51">
        <v>1</v>
      </c>
      <c r="G38" s="93">
        <v>30000</v>
      </c>
      <c r="H38" s="94"/>
    </row>
    <row r="39" spans="2:10" ht="21.75" customHeight="1">
      <c r="B39" s="8"/>
      <c r="C39" s="39" t="s">
        <v>11</v>
      </c>
      <c r="D39" s="35"/>
      <c r="E39" s="48"/>
      <c r="F39" s="51">
        <v>400</v>
      </c>
      <c r="G39" s="93">
        <v>1600000</v>
      </c>
      <c r="H39" s="94"/>
    </row>
    <row r="40" spans="2:10" ht="21.75" customHeight="1">
      <c r="B40" s="8"/>
      <c r="C40" s="39" t="s">
        <v>12</v>
      </c>
      <c r="D40" s="35"/>
      <c r="E40" s="48"/>
      <c r="F40" s="51">
        <v>20</v>
      </c>
      <c r="G40" s="93">
        <v>40000</v>
      </c>
      <c r="H40" s="94"/>
    </row>
    <row r="41" spans="2:10" ht="21.75" customHeight="1">
      <c r="B41" s="8"/>
      <c r="C41" s="39" t="s">
        <v>13</v>
      </c>
      <c r="D41" s="35"/>
      <c r="E41" s="48"/>
      <c r="F41" s="51">
        <v>5</v>
      </c>
      <c r="G41" s="93">
        <v>30000</v>
      </c>
      <c r="H41" s="94"/>
    </row>
    <row r="42" spans="2:10" ht="21.75" customHeight="1">
      <c r="B42" s="8"/>
      <c r="C42" s="39" t="s">
        <v>14</v>
      </c>
      <c r="D42" s="35"/>
      <c r="E42" s="48"/>
      <c r="F42" s="51">
        <v>0</v>
      </c>
      <c r="G42" s="93">
        <v>0</v>
      </c>
      <c r="H42" s="94"/>
    </row>
    <row r="43" spans="2:10" ht="21.75" customHeight="1">
      <c r="B43" s="54"/>
      <c r="C43" s="55" t="s">
        <v>29</v>
      </c>
      <c r="D43" s="56"/>
      <c r="E43" s="57"/>
      <c r="F43" s="58">
        <v>10</v>
      </c>
      <c r="G43" s="93">
        <v>500000</v>
      </c>
      <c r="H43" s="94"/>
    </row>
    <row r="44" spans="2:10" ht="21.75" customHeight="1">
      <c r="B44" s="54"/>
      <c r="C44" s="55" t="s">
        <v>30</v>
      </c>
      <c r="D44" s="56"/>
      <c r="E44" s="57"/>
      <c r="F44" s="58">
        <v>0</v>
      </c>
      <c r="G44" s="93">
        <v>0</v>
      </c>
      <c r="H44" s="94"/>
    </row>
    <row r="45" spans="2:10" ht="21.75" customHeight="1" thickBot="1">
      <c r="B45" s="40"/>
      <c r="C45" s="41" t="s">
        <v>15</v>
      </c>
      <c r="D45" s="42"/>
      <c r="E45" s="49"/>
      <c r="F45" s="52">
        <v>10</v>
      </c>
      <c r="G45" s="95">
        <v>400000</v>
      </c>
      <c r="H45" s="96"/>
    </row>
    <row r="46" spans="2:10" ht="21.75" customHeight="1" thickBot="1">
      <c r="B46" s="85" t="s">
        <v>4</v>
      </c>
      <c r="C46" s="86"/>
      <c r="D46" s="86"/>
      <c r="E46" s="87"/>
      <c r="F46" s="88">
        <f>SUM(G37:H45)</f>
        <v>9600000</v>
      </c>
      <c r="G46" s="89"/>
      <c r="H46" s="90"/>
      <c r="I46" s="79" t="s">
        <v>42</v>
      </c>
      <c r="J46" s="79"/>
    </row>
    <row r="47" spans="2:10" ht="6.75" customHeight="1" thickBot="1"/>
    <row r="48" spans="2:10" ht="21.75" customHeight="1" thickBot="1">
      <c r="B48" s="105" t="s">
        <v>28</v>
      </c>
      <c r="C48" s="106"/>
      <c r="D48" s="106"/>
      <c r="E48" s="107"/>
      <c r="F48" s="88">
        <v>9518222</v>
      </c>
      <c r="G48" s="89"/>
      <c r="H48" s="90"/>
    </row>
    <row r="49" ht="4.5" customHeight="1"/>
  </sheetData>
  <mergeCells count="28">
    <mergeCell ref="G36:H36"/>
    <mergeCell ref="F1:H1"/>
    <mergeCell ref="F2:H2"/>
    <mergeCell ref="B4:H4"/>
    <mergeCell ref="E16:F16"/>
    <mergeCell ref="G16:H17"/>
    <mergeCell ref="B18:F18"/>
    <mergeCell ref="G18:H18"/>
    <mergeCell ref="F8:G8"/>
    <mergeCell ref="F11:G11"/>
    <mergeCell ref="B27:D27"/>
    <mergeCell ref="E27:F27"/>
    <mergeCell ref="E30:F30"/>
    <mergeCell ref="E31:F31"/>
    <mergeCell ref="B36:E36"/>
    <mergeCell ref="B48:E48"/>
    <mergeCell ref="F48:H48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B46:E46"/>
    <mergeCell ref="F46:H46"/>
  </mergeCells>
  <phoneticPr fontId="3"/>
  <printOptions horizontalCentered="1" verticalCentered="1"/>
  <pageMargins left="0.78740157480314965" right="0.19685039370078741" top="0.19685039370078741" bottom="0.39370078740157483" header="0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推進計画（計画）</vt:lpstr>
      <vt:lpstr>入力例</vt:lpstr>
      <vt:lpstr>'推進計画（計画）'!Print_Area</vt:lpstr>
      <vt:lpstr>入力例!Print_Area</vt:lpstr>
    </vt:vector>
  </TitlesOfParts>
  <Company>群馬県共同募金会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群馬県共同募金会</dc:creator>
  <cp:lastModifiedBy>社会福祉法人　群馬県共同募金会</cp:lastModifiedBy>
  <cp:lastPrinted>2026-03-25T05:01:33Z</cp:lastPrinted>
  <dcterms:created xsi:type="dcterms:W3CDTF">2005-06-21T09:05:20Z</dcterms:created>
  <dcterms:modified xsi:type="dcterms:W3CDTF">2026-03-25T05:01:36Z</dcterms:modified>
</cp:coreProperties>
</file>